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herrick/Dropbox/HK/HK - LE SHOP/LOCATION MATERIEL/FORMULAIRE CLIENT/"/>
    </mc:Choice>
  </mc:AlternateContent>
  <xr:revisionPtr revIDLastSave="0" documentId="13_ncr:1_{88522217-8994-5547-9531-A62FC5EAC124}" xr6:coauthVersionLast="47" xr6:coauthVersionMax="47" xr10:uidLastSave="{00000000-0000-0000-0000-000000000000}"/>
  <bookViews>
    <workbookView xWindow="0" yWindow="500" windowWidth="28800" windowHeight="15800" activeTab="1" xr2:uid="{474392FE-F502-334C-A01E-8F651297AA15}"/>
  </bookViews>
  <sheets>
    <sheet name="LOCATION - CLIENTS EXCEL" sheetId="23" r:id="rId1"/>
    <sheet name="CONDITIONS DE LOCATION 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3" l="1"/>
  <c r="F46" i="23"/>
  <c r="F45" i="23"/>
  <c r="F44" i="23"/>
  <c r="F43" i="23"/>
  <c r="F42" i="23"/>
  <c r="F41" i="23"/>
  <c r="F40" i="23"/>
  <c r="F39" i="23"/>
  <c r="F38" i="23"/>
  <c r="F36" i="23"/>
  <c r="F35" i="23"/>
  <c r="F34" i="23"/>
  <c r="F33" i="23"/>
  <c r="F32" i="23"/>
  <c r="F30" i="23"/>
  <c r="F29" i="23"/>
  <c r="F28" i="23"/>
  <c r="F27" i="23"/>
  <c r="F26" i="23"/>
  <c r="F25" i="23"/>
  <c r="F23" i="23"/>
  <c r="F22" i="23"/>
  <c r="F21" i="23"/>
  <c r="F20" i="23"/>
  <c r="F19" i="23"/>
  <c r="F18" i="23"/>
  <c r="F17" i="23"/>
  <c r="F16" i="23"/>
  <c r="F15" i="23"/>
  <c r="F14" i="23"/>
  <c r="F13" i="23"/>
  <c r="F11" i="23"/>
  <c r="F10" i="23"/>
  <c r="F9" i="23"/>
  <c r="F8" i="23"/>
  <c r="F7" i="23"/>
  <c r="F6" i="23"/>
  <c r="F5" i="23"/>
  <c r="F4" i="23"/>
  <c r="F49" i="23" l="1"/>
</calcChain>
</file>

<file path=xl/sharedStrings.xml><?xml version="1.0" encoding="utf-8"?>
<sst xmlns="http://schemas.openxmlformats.org/spreadsheetml/2006/main" count="93" uniqueCount="93">
  <si>
    <t>REF</t>
  </si>
  <si>
    <t>PRODUIT</t>
  </si>
  <si>
    <t>STOCK</t>
  </si>
  <si>
    <t>Pyramide transparente M</t>
  </si>
  <si>
    <t>Bombonne 3,5L</t>
  </si>
  <si>
    <t>Verres à eau</t>
  </si>
  <si>
    <t>LOC 1</t>
  </si>
  <si>
    <t>LOC 2</t>
  </si>
  <si>
    <t>LOC 3</t>
  </si>
  <si>
    <t>LOC 4</t>
  </si>
  <si>
    <t>LOC 5</t>
  </si>
  <si>
    <t>LOC 6</t>
  </si>
  <si>
    <t>LOC 8</t>
  </si>
  <si>
    <t>LOC 9</t>
  </si>
  <si>
    <t>LOC 10</t>
  </si>
  <si>
    <t>LOC 11</t>
  </si>
  <si>
    <t>LOC 12</t>
  </si>
  <si>
    <t>LOC 13</t>
  </si>
  <si>
    <t>LOC 14</t>
  </si>
  <si>
    <t>LOC 15</t>
  </si>
  <si>
    <t>LOC 16</t>
  </si>
  <si>
    <t>LOC 17</t>
  </si>
  <si>
    <t>LOC 18</t>
  </si>
  <si>
    <t>LOC 19</t>
  </si>
  <si>
    <t>PRIX LOC/UNITE</t>
  </si>
  <si>
    <t>COÛT LOCATION</t>
  </si>
  <si>
    <t>VAISSELLE</t>
  </si>
  <si>
    <t>Planche apéritive "BOIS"</t>
  </si>
  <si>
    <t>Assiette "BOIS" 20cm</t>
  </si>
  <si>
    <t>TRAITEUR</t>
  </si>
  <si>
    <t>Planche sur pied métal "BOIS" 56cm</t>
  </si>
  <si>
    <t>Planche "BOIS" 25cm</t>
  </si>
  <si>
    <t>Planche "BOIS" 45cm</t>
  </si>
  <si>
    <t>Planche ronde BOIS XL</t>
  </si>
  <si>
    <t>Planche ronde tournante BOIS XL</t>
  </si>
  <si>
    <t>Plateau carré BOIS XL</t>
  </si>
  <si>
    <t>Plateau de service bambou</t>
  </si>
  <si>
    <t xml:space="preserve">PLANCHE &amp; PLATEAU </t>
  </si>
  <si>
    <t>SALADIER &amp; BOL</t>
  </si>
  <si>
    <t>COUVERTS DE SERVICE</t>
  </si>
  <si>
    <t xml:space="preserve">Couverts à salade BOIS </t>
  </si>
  <si>
    <t xml:space="preserve">Lot Cuillères "Tâches Bleues" </t>
  </si>
  <si>
    <t>Pince Ciseaux "Louis Tellier"</t>
  </si>
  <si>
    <t>Cuillère "BOIS" S</t>
  </si>
  <si>
    <t>LOC 20</t>
  </si>
  <si>
    <t>LOC 21</t>
  </si>
  <si>
    <t>LOC 22</t>
  </si>
  <si>
    <t>LOC 23</t>
  </si>
  <si>
    <t>LOC 24</t>
  </si>
  <si>
    <t>LOC 25</t>
  </si>
  <si>
    <t>LOC 26</t>
  </si>
  <si>
    <t>LOC 27</t>
  </si>
  <si>
    <t>LOC 28</t>
  </si>
  <si>
    <t>LOC 29</t>
  </si>
  <si>
    <t>LOC 30</t>
  </si>
  <si>
    <t>LOC 31</t>
  </si>
  <si>
    <t>LOC 32</t>
  </si>
  <si>
    <t>LOC 33</t>
  </si>
  <si>
    <t>LOC 34</t>
  </si>
  <si>
    <t>Support à cake "BOIS" 30 cm - Bas</t>
  </si>
  <si>
    <t>Support à cake "BOIS" 33 cm - Haut</t>
  </si>
  <si>
    <t>Assiette "BOL" 12cm - Blanc</t>
  </si>
  <si>
    <t>Assiette "BOL" 12cm - Noir</t>
  </si>
  <si>
    <t>Assiette "BOL" 20cm - Blanc</t>
  </si>
  <si>
    <t>Assiette "BOL" 20cm - Noir</t>
  </si>
  <si>
    <t>LOC 35</t>
  </si>
  <si>
    <t>LOC 36</t>
  </si>
  <si>
    <t>LOC 37</t>
  </si>
  <si>
    <t>LOC 39</t>
  </si>
  <si>
    <t>LOC 40</t>
  </si>
  <si>
    <t xml:space="preserve">LOC 7 </t>
  </si>
  <si>
    <t>Assiette "GRES" 20cm - Foncé</t>
  </si>
  <si>
    <t>Assiette "GRES" 20cm - Clair</t>
  </si>
  <si>
    <t>LOC  38</t>
  </si>
  <si>
    <t>Saladier plastique XL - Gris</t>
  </si>
  <si>
    <t>Saladier plastique XL - Orange</t>
  </si>
  <si>
    <t>Bouteille en verre - Gravures</t>
  </si>
  <si>
    <t>Bouteille en verre - Uni</t>
  </si>
  <si>
    <t>TOTAL COÛT LOCATION</t>
  </si>
  <si>
    <t>Pince transparente</t>
  </si>
  <si>
    <t>Caisse Bois 31cm</t>
  </si>
  <si>
    <t>Saladier Céramique Foncé - 29cm</t>
  </si>
  <si>
    <t>Saladier Bambou et blanc - 32cm</t>
  </si>
  <si>
    <t>Saladier Bambou - 27cm</t>
  </si>
  <si>
    <t>Saladier Bois  - 22cm</t>
  </si>
  <si>
    <t>Petit bol en bambou -14cm</t>
  </si>
  <si>
    <t>Lot Bols en noix de coco vernis - 14cm</t>
  </si>
  <si>
    <t xml:space="preserve">Pyramide transparente XL </t>
  </si>
  <si>
    <t xml:space="preserve">Pyramide transparente S </t>
  </si>
  <si>
    <t>NB SOUHAITE</t>
  </si>
  <si>
    <t>Thermos à café 1,9L</t>
  </si>
  <si>
    <t>PRIX CASSE OU DETERIORATION/UNITE</t>
  </si>
  <si>
    <t>Set 4 couverts (Fourchette, Grande Cuillère, Petite Cuillère, Couteau)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</si>
</sst>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&quot;;[Red]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4"/>
      <name val="Calibri (Corps)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4"/>
      <name val="Calibri (Corps)"/>
    </font>
    <font>
      <sz val="12"/>
      <color theme="8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D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4" borderId="0" xfId="0" applyFont="1" applyFill="1"/>
    <xf numFmtId="0" fontId="0" fillId="0" borderId="0" xfId="0" applyFont="1" applyFill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164" fontId="0" fillId="0" borderId="0" xfId="0" applyNumberFormat="1" applyFont="1" applyAlignment="1">
      <alignment horizontal="center"/>
    </xf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4" fillId="5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9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13" borderId="0" xfId="0" applyFont="1" applyFill="1" applyAlignment="1">
      <alignment horizontal="right"/>
    </xf>
    <xf numFmtId="0" fontId="0" fillId="13" borderId="0" xfId="0" applyFont="1" applyFill="1"/>
    <xf numFmtId="0" fontId="4" fillId="13" borderId="0" xfId="0" applyFont="1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165" fontId="3" fillId="1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13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4" fontId="2" fillId="10" borderId="0" xfId="0" applyNumberFormat="1" applyFont="1" applyFill="1" applyAlignment="1">
      <alignment horizontal="center"/>
    </xf>
    <xf numFmtId="165" fontId="6" fillId="10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5" fontId="6" fillId="6" borderId="0" xfId="0" applyNumberFormat="1" applyFont="1" applyFill="1" applyAlignment="1">
      <alignment horizontal="center"/>
    </xf>
    <xf numFmtId="0" fontId="0" fillId="12" borderId="0" xfId="0" applyFont="1" applyFill="1"/>
    <xf numFmtId="0" fontId="5" fillId="12" borderId="0" xfId="0" applyFont="1" applyFill="1" applyAlignment="1">
      <alignment horizontal="center"/>
    </xf>
    <xf numFmtId="164" fontId="2" fillId="12" borderId="0" xfId="0" applyNumberFormat="1" applyFont="1" applyFill="1" applyAlignment="1">
      <alignment horizontal="center"/>
    </xf>
    <xf numFmtId="165" fontId="6" fillId="12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0" fillId="15" borderId="0" xfId="0" applyFont="1" applyFill="1"/>
    <xf numFmtId="0" fontId="5" fillId="15" borderId="0" xfId="0" applyFont="1" applyFill="1" applyAlignment="1">
      <alignment horizontal="center"/>
    </xf>
    <xf numFmtId="164" fontId="2" fillId="15" borderId="0" xfId="0" applyNumberFormat="1" applyFont="1" applyFill="1" applyAlignment="1">
      <alignment horizontal="center"/>
    </xf>
    <xf numFmtId="165" fontId="6" fillId="15" borderId="0" xfId="0" applyNumberFormat="1" applyFont="1" applyFill="1" applyAlignment="1">
      <alignment horizontal="center"/>
    </xf>
    <xf numFmtId="0" fontId="0" fillId="16" borderId="0" xfId="0" applyFont="1" applyFill="1"/>
    <xf numFmtId="0" fontId="5" fillId="16" borderId="0" xfId="0" applyFont="1" applyFill="1" applyAlignment="1">
      <alignment horizontal="center"/>
    </xf>
    <xf numFmtId="164" fontId="2" fillId="16" borderId="0" xfId="0" applyNumberFormat="1" applyFont="1" applyFill="1" applyAlignment="1">
      <alignment horizontal="center"/>
    </xf>
    <xf numFmtId="165" fontId="6" fillId="16" borderId="0" xfId="0" applyNumberFormat="1" applyFont="1" applyFill="1" applyAlignment="1">
      <alignment horizontal="center"/>
    </xf>
    <xf numFmtId="165" fontId="6" fillId="13" borderId="0" xfId="0" applyNumberFormat="1" applyFont="1" applyFill="1" applyAlignment="1">
      <alignment horizontal="center"/>
    </xf>
    <xf numFmtId="165" fontId="6" fillId="11" borderId="0" xfId="0" applyNumberFormat="1" applyFont="1" applyFill="1" applyAlignment="1">
      <alignment horizontal="center"/>
    </xf>
    <xf numFmtId="165" fontId="7" fillId="11" borderId="0" xfId="0" applyNumberFormat="1" applyFont="1" applyFill="1" applyAlignment="1">
      <alignment horizontal="center"/>
    </xf>
    <xf numFmtId="165" fontId="6" fillId="7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5" fontId="5" fillId="14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165" fontId="7" fillId="10" borderId="0" xfId="0" applyNumberFormat="1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 (Corps)"/>
        <scheme val="none"/>
      </font>
      <numFmt numFmtId="165" formatCode="#,##0.00\ &quot;€&quot;;[Red]#,##0.00\ &quot;€&quot;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4"/>
        <name val="Calibri (Corps)"/>
        <scheme val="none"/>
      </font>
      <numFmt numFmtId="165" formatCode="#,##0.00\ &quot;€&quot;;[Red]#,##0.00\ &quot;€&quot;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64" formatCode="#,##0.00\ &quot;€&quot;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FEDF9"/>
        </patternFill>
      </fill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437FF"/>
      <color rgb="FFD883FF"/>
      <color rgb="FFFFE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12700</xdr:rowOff>
    </xdr:from>
    <xdr:to>
      <xdr:col>21</xdr:col>
      <xdr:colOff>165100</xdr:colOff>
      <xdr:row>31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7ECD62-99F3-114A-A68D-A422284F7318}"/>
            </a:ext>
          </a:extLst>
        </xdr:cNvPr>
        <xdr:cNvSpPr txBox="1"/>
      </xdr:nvSpPr>
      <xdr:spPr>
        <a:xfrm>
          <a:off x="88900" y="12700"/>
          <a:ext cx="17411700" cy="64008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3200" b="1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Conditions de Location</a:t>
          </a:r>
          <a:endParaRPr lang="fr-FR" sz="3200">
            <a:solidFill>
              <a:schemeClr val="accent2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fr-FR" sz="1400" b="1" u="sng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MODALITES DE COMMANDES/RETRAIT :</a:t>
          </a:r>
          <a:r>
            <a:rPr lang="fr-FR" sz="1400" b="1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fr-FR" sz="1400">
            <a:solidFill>
              <a:srgbClr val="9437FF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fr-FR" sz="1400">
              <a:solidFill>
                <a:srgbClr val="9437FF"/>
              </a:solidFill>
              <a:effectLst/>
              <a:latin typeface="+mn-lt"/>
              <a:ea typeface="+mn-ea"/>
              <a:cs typeface="+mn-cs"/>
            </a:rPr>
            <a:t>Le tarif de location indiqué pour chaque produit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vaut pour 24h de location en semaine (du lundi au vendredi) et 48h le week-end. Si toutefois vous souhaitez louer le matériel au-delà de ce délai, nous appliquerons un forfait de 50% du prix du produit par jour supplémentaire souhaité. </a:t>
          </a:r>
        </a:p>
        <a:p>
          <a:pPr lvl="0" algn="l"/>
          <a:r>
            <a:rPr lang="fr-FR" sz="1400">
              <a:solidFill>
                <a:srgbClr val="9437FF"/>
              </a:solidFill>
              <a:effectLst/>
              <a:latin typeface="+mn-lt"/>
              <a:ea typeface="+mn-ea"/>
              <a:cs typeface="+mn-cs"/>
            </a:rPr>
            <a:t>Les demandes de location de matériel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seront traitées par mail uniquement - du lundi au vendredi de 8h à 14h - et devront nous parvenir au minimum 1 semaine avant la date de retrait souhaité afin de tenir compte du délai de préparation du matériel. </a:t>
          </a:r>
        </a:p>
        <a:p>
          <a:pPr lvl="0" algn="l"/>
          <a:r>
            <a:rPr lang="fr-FR" sz="1400">
              <a:solidFill>
                <a:srgbClr val="9437FF"/>
              </a:solidFill>
              <a:effectLst/>
              <a:latin typeface="+mn-lt"/>
              <a:ea typeface="+mn-ea"/>
              <a:cs typeface="+mn-cs"/>
            </a:rPr>
            <a:t>Le matériel loué sera à retirer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directement au local Herrick Kitchen - 20 avenue du champ de mars 11100 Narbonne - du lundi au vendredi entre 8h et 14h </a:t>
          </a:r>
        </a:p>
        <a:p>
          <a:pPr lvl="0" algn="l"/>
          <a:endParaRPr lang="fr-F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REGLEMENT/CAUTION</a:t>
          </a:r>
          <a:r>
            <a:rPr lang="fr-FR" sz="14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 :</a:t>
          </a:r>
        </a:p>
        <a:p>
          <a:pPr algn="l"/>
          <a:endParaRPr lang="fr-F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fr-FR" sz="14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Une caution vous sera demandée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sera calculée en fonction de la valeur des produits loués (50€/100€/150€/200€ etc.) :) </a:t>
          </a:r>
        </a:p>
        <a:p>
          <a:pPr lvl="0" algn="l"/>
          <a:r>
            <a:rPr lang="fr-FR" sz="14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La validation de la commande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sera effective qu'à réception du règlement total (prix de la caution + coût de la location) en cas de virement bancaire. Si vous le souhaitez, il sera néanmoins possible de régler le jour J par CB, espèces ou chèque.</a:t>
          </a:r>
        </a:p>
        <a:p>
          <a:pPr lvl="0" algn="l"/>
          <a:r>
            <a:rPr lang="fr-FR" sz="14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En cas de détérioration/casse/perte de nos produits, 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nous déduirons de la caution les montants de chaque produit endommagé ou perdu. Le coût de remplacement de chaque produit est renseigné dans le formulaire de location. </a:t>
          </a:r>
        </a:p>
        <a:p>
          <a:pPr lvl="0" algn="l"/>
          <a:endParaRPr lang="fr-F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1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RETOUR DU MATÉRIEL LOUÉ :</a:t>
          </a:r>
          <a:b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matériel qui sera laissé à votre disposition est </a:t>
          </a:r>
          <a:r>
            <a:rPr lang="fr-FR" sz="14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fragile et de très grande qualité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car nous sommes attachés aux jolies choses et avons à cœur de vous proposer des produits en parfait état et très bien entretenus pour vos évènements et moments de partage :). C'est pourquoi nous vous demanderons : </a:t>
          </a:r>
        </a:p>
        <a:p>
          <a:pPr lvl="0" algn="l"/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 nous ramener l'ensemble du matériel loué </a:t>
          </a:r>
          <a:r>
            <a:rPr lang="fr-FR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PARFAITEMENT NETTOYÉ ET SÉCHÉ</a:t>
          </a:r>
          <a:r>
            <a:rPr lang="fr-FR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&amp; dans l'emballage dans lequel vous les avez trouvés le jour J. Nous attacherons un très grand soin à la vérification de ce point et nous nous réserverons le droit de conserver un pourcentage de la caution en dédommagement. </a:t>
          </a:r>
        </a:p>
        <a:p>
          <a:pPr lvl="0" algn="l"/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retour du matériel devra se faire dans un délai de 48h après votre événement. Tout dépassement de délai sera retenu sur la caution (50% du montant de la commande - par jour dépassé).</a:t>
          </a:r>
        </a:p>
        <a:p>
          <a:pPr algn="l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A69C8A-AA32-AC4C-8CA2-16197516EB15}" name="Tableau134510111423" displayName="Tableau134510111423" ref="A2:G47" totalsRowShown="0" headerRowDxfId="8" dataDxfId="7">
  <autoFilter ref="A2:G47" xr:uid="{57D17E4D-B300-5D41-ABC4-B0F144F9F746}"/>
  <tableColumns count="7">
    <tableColumn id="1" xr3:uid="{D8775CAF-B73D-0549-B12A-53B84B3569D8}" name="REF" dataDxfId="6"/>
    <tableColumn id="8" xr3:uid="{EAFD7F60-4867-5C4E-840C-493F16C7CA45}" name="PRODUIT" dataDxfId="5"/>
    <tableColumn id="12" xr3:uid="{46D11A83-D68B-1240-BCD8-8EDCA5F6F6E6}" name="STOCK" dataDxfId="4"/>
    <tableColumn id="9" xr3:uid="{5C81E5D2-1171-4A48-B461-1414101F861D}" name="NB SOUHAITE" dataDxfId="3"/>
    <tableColumn id="3" xr3:uid="{B76A887E-8494-9A40-BCC2-FC5C0ECA52FF}" name="PRIX LOC/UNITE" dataDxfId="2"/>
    <tableColumn id="10" xr3:uid="{E4986436-4EFA-084E-9C58-A8BC4AC615E4}" name="COÛT LOCATION" dataDxfId="1"/>
    <tableColumn id="13" xr3:uid="{6731A801-A476-4D48-9BA0-E86C96DDC247}" name="PRIX CASSE OU DETERIORATION/UNIT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7FC1-115A-E64F-A26C-BB593A40DA23}">
  <dimension ref="A1:X239"/>
  <sheetViews>
    <sheetView zoomScale="90" zoomScaleNormal="90" workbookViewId="0">
      <selection activeCell="H8" sqref="H8"/>
    </sheetView>
  </sheetViews>
  <sheetFormatPr baseColWidth="10" defaultColWidth="26.5" defaultRowHeight="29" customHeight="1" x14ac:dyDescent="0.2"/>
  <cols>
    <col min="1" max="1" width="11.5" style="10" customWidth="1"/>
    <col min="2" max="2" width="60" style="1" customWidth="1"/>
    <col min="3" max="3" width="7.1640625" style="1" customWidth="1"/>
    <col min="4" max="4" width="18" style="23" customWidth="1"/>
    <col min="5" max="5" width="19.5" style="9" customWidth="1"/>
    <col min="6" max="6" width="17.6640625" style="36" customWidth="1"/>
    <col min="7" max="7" width="38" style="36" customWidth="1"/>
    <col min="8" max="16384" width="26.5" style="1"/>
  </cols>
  <sheetData>
    <row r="1" spans="1:24" ht="29" customHeight="1" x14ac:dyDescent="0.2">
      <c r="A1" s="4"/>
      <c r="B1" s="4"/>
      <c r="C1" s="4"/>
      <c r="D1" s="89"/>
      <c r="E1" s="90"/>
      <c r="F1" s="91"/>
      <c r="G1" s="91"/>
    </row>
    <row r="2" spans="1:24" s="2" customFormat="1" ht="29" customHeight="1" x14ac:dyDescent="0.2">
      <c r="A2" s="84" t="s">
        <v>0</v>
      </c>
      <c r="B2" s="85" t="s">
        <v>1</v>
      </c>
      <c r="C2" s="85" t="s">
        <v>2</v>
      </c>
      <c r="D2" s="92" t="s">
        <v>89</v>
      </c>
      <c r="E2" s="86" t="s">
        <v>24</v>
      </c>
      <c r="F2" s="87" t="s">
        <v>25</v>
      </c>
      <c r="G2" s="88" t="s">
        <v>91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s="25" customFormat="1" ht="29" customHeight="1" x14ac:dyDescent="0.2">
      <c r="A3" s="24"/>
      <c r="B3" s="26" t="s">
        <v>29</v>
      </c>
      <c r="D3" s="26"/>
      <c r="E3" s="27"/>
      <c r="F3" s="35"/>
      <c r="G3" s="35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4"/>
      <c r="W3" s="4"/>
      <c r="X3" s="4"/>
    </row>
    <row r="4" spans="1:24" s="5" customFormat="1" ht="29" customHeight="1" x14ac:dyDescent="0.2">
      <c r="A4" s="14" t="s">
        <v>6</v>
      </c>
      <c r="B4" s="10" t="s">
        <v>87</v>
      </c>
      <c r="C4" s="72">
        <v>1</v>
      </c>
      <c r="D4" s="30"/>
      <c r="E4" s="19">
        <v>10</v>
      </c>
      <c r="F4" s="67">
        <f>Tableau134510111423[[#This Row],[NB SOUHAITE]]*Tableau134510111423[[#This Row],[PRIX LOC/UNITE]]</f>
        <v>0</v>
      </c>
      <c r="G4" s="39">
        <v>30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29" customHeight="1" x14ac:dyDescent="0.2">
      <c r="A5" s="14" t="s">
        <v>7</v>
      </c>
      <c r="B5" s="10" t="s">
        <v>88</v>
      </c>
      <c r="C5" s="72">
        <v>1</v>
      </c>
      <c r="D5" s="30"/>
      <c r="E5" s="19">
        <v>6</v>
      </c>
      <c r="F5" s="67">
        <f>Tableau134510111423[[#This Row],[NB SOUHAITE]]*Tableau134510111423[[#This Row],[PRIX LOC/UNITE]]</f>
        <v>0</v>
      </c>
      <c r="G5" s="39">
        <v>20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29" customHeight="1" x14ac:dyDescent="0.2">
      <c r="A6" s="14" t="s">
        <v>69</v>
      </c>
      <c r="B6" s="10" t="s">
        <v>3</v>
      </c>
      <c r="C6" s="72">
        <v>1</v>
      </c>
      <c r="D6" s="30"/>
      <c r="E6" s="19">
        <v>8</v>
      </c>
      <c r="F6" s="67">
        <f>Tableau134510111423[[#This Row],[NB SOUHAITE]]*Tableau134510111423[[#This Row],[PRIX LOC/UNITE]]</f>
        <v>0</v>
      </c>
      <c r="G6" s="39">
        <v>25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0" customFormat="1" ht="29" customHeight="1" x14ac:dyDescent="0.2">
      <c r="A7" s="65" t="s">
        <v>8</v>
      </c>
      <c r="B7" s="11" t="s">
        <v>4</v>
      </c>
      <c r="C7" s="73">
        <v>4</v>
      </c>
      <c r="D7" s="40"/>
      <c r="E7" s="41">
        <v>5</v>
      </c>
      <c r="F7" s="67">
        <f>Tableau134510111423[[#This Row],[NB SOUHAITE]]*Tableau134510111423[[#This Row],[PRIX LOC/UNITE]]</f>
        <v>0</v>
      </c>
      <c r="G7" s="42">
        <v>15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0" customFormat="1" ht="29" customHeight="1" x14ac:dyDescent="0.2">
      <c r="A8" s="65" t="s">
        <v>9</v>
      </c>
      <c r="B8" s="11" t="s">
        <v>76</v>
      </c>
      <c r="C8" s="73">
        <v>2</v>
      </c>
      <c r="D8" s="40"/>
      <c r="E8" s="41">
        <v>2</v>
      </c>
      <c r="F8" s="67">
        <f>Tableau134510111423[[#This Row],[NB SOUHAITE]]*Tableau134510111423[[#This Row],[PRIX LOC/UNITE]]</f>
        <v>0</v>
      </c>
      <c r="G8" s="42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10" customFormat="1" ht="29" customHeight="1" x14ac:dyDescent="0.2">
      <c r="A9" s="65" t="s">
        <v>68</v>
      </c>
      <c r="B9" s="11" t="s">
        <v>77</v>
      </c>
      <c r="C9" s="73">
        <v>2</v>
      </c>
      <c r="D9" s="40"/>
      <c r="E9" s="41">
        <v>2</v>
      </c>
      <c r="F9" s="67">
        <f>Tableau134510111423[[#This Row],[NB SOUHAITE]]*E8</f>
        <v>0</v>
      </c>
      <c r="G9" s="42">
        <v>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10" customFormat="1" ht="29" customHeight="1" x14ac:dyDescent="0.2">
      <c r="A10" s="65" t="s">
        <v>10</v>
      </c>
      <c r="B10" s="11" t="s">
        <v>90</v>
      </c>
      <c r="C10" s="73">
        <v>3</v>
      </c>
      <c r="D10" s="40"/>
      <c r="E10" s="41">
        <v>5</v>
      </c>
      <c r="F10" s="67">
        <f>Tableau134510111423[[#This Row],[NB SOUHAITE]]*Tableau134510111423[[#This Row],[PRIX LOC/UNITE]]</f>
        <v>0</v>
      </c>
      <c r="G10" s="42">
        <v>30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10" customFormat="1" ht="29" customHeight="1" x14ac:dyDescent="0.2">
      <c r="A11" s="66" t="s">
        <v>11</v>
      </c>
      <c r="B11" s="6" t="s">
        <v>80</v>
      </c>
      <c r="C11" s="74">
        <v>2</v>
      </c>
      <c r="D11" s="43"/>
      <c r="E11" s="44">
        <v>2</v>
      </c>
      <c r="F11" s="67">
        <f>Tableau134510111423[[#This Row],[NB SOUHAITE]]*Tableau134510111423[[#This Row],[PRIX LOC/UNITE]]</f>
        <v>0</v>
      </c>
      <c r="G11" s="45">
        <v>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25" customFormat="1" ht="29" customHeight="1" x14ac:dyDescent="0.2">
      <c r="A12" s="26"/>
      <c r="B12" s="26" t="s">
        <v>37</v>
      </c>
      <c r="C12" s="28"/>
      <c r="D12" s="31"/>
      <c r="E12" s="27"/>
      <c r="F12" s="27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29" customHeight="1" x14ac:dyDescent="0.2">
      <c r="A13" s="15" t="s">
        <v>70</v>
      </c>
      <c r="B13" s="3" t="s">
        <v>33</v>
      </c>
      <c r="C13" s="75">
        <v>2</v>
      </c>
      <c r="D13" s="32"/>
      <c r="E13" s="20">
        <v>3</v>
      </c>
      <c r="F13" s="67">
        <f>Tableau134510111423[[#This Row],[NB SOUHAITE]]*Tableau134510111423[[#This Row],[PRIX LOC/UNITE]]</f>
        <v>0</v>
      </c>
      <c r="G13" s="38">
        <v>20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3" customFormat="1" ht="29" customHeight="1" x14ac:dyDescent="0.2">
      <c r="A14" s="15" t="s">
        <v>12</v>
      </c>
      <c r="B14" s="3" t="s">
        <v>34</v>
      </c>
      <c r="C14" s="75">
        <v>1</v>
      </c>
      <c r="D14" s="32"/>
      <c r="E14" s="20">
        <v>3</v>
      </c>
      <c r="F14" s="67">
        <f>Tableau134510111423[[#This Row],[NB SOUHAITE]]*Tableau134510111423[[#This Row],[PRIX LOC/UNITE]]</f>
        <v>0</v>
      </c>
      <c r="G14" s="38"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3" customFormat="1" ht="29" customHeight="1" x14ac:dyDescent="0.2">
      <c r="A15" s="15" t="s">
        <v>13</v>
      </c>
      <c r="B15" s="3" t="s">
        <v>35</v>
      </c>
      <c r="C15" s="75">
        <v>1</v>
      </c>
      <c r="D15" s="32"/>
      <c r="E15" s="20">
        <v>3</v>
      </c>
      <c r="F15" s="67">
        <f>Tableau134510111423[[#This Row],[NB SOUHAITE]]*Tableau134510111423[[#This Row],[PRIX LOC/UNITE]]</f>
        <v>0</v>
      </c>
      <c r="G15" s="38">
        <v>25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" customFormat="1" ht="29" customHeight="1" x14ac:dyDescent="0.2">
      <c r="A16" s="15" t="s">
        <v>14</v>
      </c>
      <c r="B16" s="3" t="s">
        <v>59</v>
      </c>
      <c r="C16" s="75">
        <v>2</v>
      </c>
      <c r="D16" s="32"/>
      <c r="E16" s="20">
        <v>5</v>
      </c>
      <c r="F16" s="67">
        <f>Tableau134510111423[[#This Row],[NB SOUHAITE]]*Tableau134510111423[[#This Row],[PRIX LOC/UNITE]]</f>
        <v>0</v>
      </c>
      <c r="G16" s="38">
        <v>22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29" customHeight="1" x14ac:dyDescent="0.2">
      <c r="A17" s="15" t="s">
        <v>15</v>
      </c>
      <c r="B17" s="3" t="s">
        <v>60</v>
      </c>
      <c r="C17" s="75">
        <v>1</v>
      </c>
      <c r="D17" s="32"/>
      <c r="E17" s="20">
        <v>5</v>
      </c>
      <c r="F17" s="67">
        <f>Tableau134510111423[[#This Row],[NB SOUHAITE]]*Tableau134510111423[[#This Row],[PRIX LOC/UNITE]]</f>
        <v>0</v>
      </c>
      <c r="G17" s="38">
        <v>22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29" customHeight="1" x14ac:dyDescent="0.2">
      <c r="A18" s="15" t="s">
        <v>16</v>
      </c>
      <c r="B18" s="3" t="s">
        <v>30</v>
      </c>
      <c r="C18" s="75">
        <v>1</v>
      </c>
      <c r="D18" s="32"/>
      <c r="E18" s="20">
        <v>5</v>
      </c>
      <c r="F18" s="67">
        <f>Tableau134510111423[[#This Row],[NB SOUHAITE]]*Tableau134510111423[[#This Row],[PRIX LOC/UNITE]]</f>
        <v>0</v>
      </c>
      <c r="G18" s="38">
        <v>25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29" customHeight="1" x14ac:dyDescent="0.2">
      <c r="A19" s="15" t="s">
        <v>17</v>
      </c>
      <c r="B19" s="3" t="s">
        <v>31</v>
      </c>
      <c r="C19" s="75">
        <v>1</v>
      </c>
      <c r="D19" s="32"/>
      <c r="E19" s="20">
        <v>3</v>
      </c>
      <c r="F19" s="67">
        <f>Tableau134510111423[[#This Row],[NB SOUHAITE]]*Tableau134510111423[[#This Row],[PRIX LOC/UNITE]]</f>
        <v>0</v>
      </c>
      <c r="G19" s="38">
        <v>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29" customHeight="1" x14ac:dyDescent="0.2">
      <c r="A20" s="15" t="s">
        <v>18</v>
      </c>
      <c r="B20" s="3" t="s">
        <v>32</v>
      </c>
      <c r="C20" s="75">
        <v>1</v>
      </c>
      <c r="D20" s="32"/>
      <c r="E20" s="20">
        <v>3</v>
      </c>
      <c r="F20" s="67">
        <f>Tableau134510111423[[#This Row],[NB SOUHAITE]]*Tableau134510111423[[#This Row],[PRIX LOC/UNITE]]</f>
        <v>0</v>
      </c>
      <c r="G20" s="38">
        <v>16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29" customHeight="1" x14ac:dyDescent="0.2">
      <c r="A21" s="15" t="s">
        <v>19</v>
      </c>
      <c r="B21" s="3" t="s">
        <v>36</v>
      </c>
      <c r="C21" s="75">
        <v>2</v>
      </c>
      <c r="D21" s="32"/>
      <c r="E21" s="20">
        <v>2</v>
      </c>
      <c r="F21" s="67">
        <f>Tableau134510111423[[#This Row],[NB SOUHAITE]]*Tableau134510111423[[#This Row],[PRIX LOC/UNITE]]</f>
        <v>0</v>
      </c>
      <c r="G21" s="38">
        <v>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7" customFormat="1" ht="29" customHeight="1" x14ac:dyDescent="0.2">
      <c r="A22" s="68" t="s">
        <v>20</v>
      </c>
      <c r="B22" s="46" t="s">
        <v>74</v>
      </c>
      <c r="C22" s="76">
        <v>2</v>
      </c>
      <c r="D22" s="47"/>
      <c r="E22" s="48">
        <v>2</v>
      </c>
      <c r="F22" s="67">
        <f>Tableau134510111423[[#This Row],[NB SOUHAITE]]*Tableau134510111423[[#This Row],[PRIX LOC/UNITE]]</f>
        <v>0</v>
      </c>
      <c r="G22" s="49">
        <v>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7" customFormat="1" ht="29" customHeight="1" x14ac:dyDescent="0.2">
      <c r="A23" s="68" t="s">
        <v>73</v>
      </c>
      <c r="B23" s="46" t="s">
        <v>75</v>
      </c>
      <c r="C23" s="76">
        <v>1</v>
      </c>
      <c r="D23" s="47"/>
      <c r="E23" s="48">
        <v>2</v>
      </c>
      <c r="F23" s="67">
        <f>Tableau134510111423[[#This Row],[NB SOUHAITE]]*Tableau134510111423[[#This Row],[PRIX LOC/UNITE]]</f>
        <v>0</v>
      </c>
      <c r="G23" s="49">
        <v>8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5" customFormat="1" ht="29" customHeight="1" x14ac:dyDescent="0.2">
      <c r="A24" s="26"/>
      <c r="B24" s="26" t="s">
        <v>38</v>
      </c>
      <c r="C24" s="28"/>
      <c r="D24" s="31"/>
      <c r="E24" s="27"/>
      <c r="F24" s="27"/>
      <c r="G24" s="5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5" customFormat="1" ht="29" customHeight="1" x14ac:dyDescent="0.2">
      <c r="A25" s="17" t="s">
        <v>21</v>
      </c>
      <c r="B25" s="12" t="s">
        <v>82</v>
      </c>
      <c r="C25" s="77">
        <v>1</v>
      </c>
      <c r="D25" s="34"/>
      <c r="E25" s="22">
        <v>2</v>
      </c>
      <c r="F25" s="67">
        <f>Tableau134510111423[[#This Row],[NB SOUHAITE]]*Tableau134510111423[[#This Row],[PRIX LOC/UNITE]]</f>
        <v>0</v>
      </c>
      <c r="G25" s="61">
        <v>12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5" customFormat="1" ht="29" customHeight="1" x14ac:dyDescent="0.2">
      <c r="A26" s="17" t="s">
        <v>22</v>
      </c>
      <c r="B26" s="12" t="s">
        <v>81</v>
      </c>
      <c r="C26" s="77">
        <v>1</v>
      </c>
      <c r="D26" s="34"/>
      <c r="E26" s="22">
        <v>2</v>
      </c>
      <c r="F26" s="67">
        <f>Tableau134510111423[[#This Row],[NB SOUHAITE]]*Tableau134510111423[[#This Row],[PRIX LOC/UNITE]]</f>
        <v>0</v>
      </c>
      <c r="G26" s="60">
        <v>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5" customFormat="1" ht="29" customHeight="1" x14ac:dyDescent="0.2">
      <c r="A27" s="17" t="s">
        <v>23</v>
      </c>
      <c r="B27" s="12" t="s">
        <v>83</v>
      </c>
      <c r="C27" s="77">
        <v>1</v>
      </c>
      <c r="D27" s="34"/>
      <c r="E27" s="22">
        <v>2</v>
      </c>
      <c r="F27" s="67">
        <f>Tableau134510111423[[#This Row],[NB SOUHAITE]]*Tableau134510111423[[#This Row],[PRIX LOC/UNITE]]</f>
        <v>0</v>
      </c>
      <c r="G27" s="60">
        <v>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5" customFormat="1" ht="29" customHeight="1" x14ac:dyDescent="0.2">
      <c r="A28" s="17" t="s">
        <v>44</v>
      </c>
      <c r="B28" s="12" t="s">
        <v>84</v>
      </c>
      <c r="C28" s="77">
        <v>1</v>
      </c>
      <c r="D28" s="34"/>
      <c r="E28" s="22">
        <v>2</v>
      </c>
      <c r="F28" s="67">
        <f>Tableau134510111423[[#This Row],[NB SOUHAITE]]*Tableau134510111423[[#This Row],[PRIX LOC/UNITE]]</f>
        <v>0</v>
      </c>
      <c r="G28" s="60">
        <v>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12" customFormat="1" ht="29" customHeight="1" x14ac:dyDescent="0.2">
      <c r="A29" s="16" t="s">
        <v>45</v>
      </c>
      <c r="B29" s="7" t="s">
        <v>86</v>
      </c>
      <c r="C29" s="78">
        <v>1</v>
      </c>
      <c r="D29" s="33"/>
      <c r="E29" s="21">
        <v>2</v>
      </c>
      <c r="F29" s="67">
        <f>Tableau134510111423[[#This Row],[NB SOUHAITE]]*Tableau134510111423[[#This Row],[PRIX LOC/UNITE]]</f>
        <v>0</v>
      </c>
      <c r="G29" s="62">
        <v>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12" customFormat="1" ht="29" customHeight="1" x14ac:dyDescent="0.2">
      <c r="A30" s="16" t="s">
        <v>46</v>
      </c>
      <c r="B30" s="7" t="s">
        <v>85</v>
      </c>
      <c r="C30" s="78">
        <v>3</v>
      </c>
      <c r="D30" s="33"/>
      <c r="E30" s="21">
        <v>1</v>
      </c>
      <c r="F30" s="67">
        <f>Tableau134510111423[[#This Row],[NB SOUHAITE]]*Tableau134510111423[[#This Row],[PRIX LOC/UNITE]]</f>
        <v>0</v>
      </c>
      <c r="G30" s="62">
        <v>3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5" customFormat="1" ht="29" customHeight="1" x14ac:dyDescent="0.2">
      <c r="A31" s="26"/>
      <c r="B31" s="26" t="s">
        <v>39</v>
      </c>
      <c r="C31" s="28"/>
      <c r="D31" s="31"/>
      <c r="E31" s="27"/>
      <c r="F31" s="27"/>
      <c r="G31" s="5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12" customFormat="1" ht="29" customHeight="1" x14ac:dyDescent="0.2">
      <c r="A32" s="14" t="s">
        <v>47</v>
      </c>
      <c r="B32" s="10" t="s">
        <v>40</v>
      </c>
      <c r="C32" s="72">
        <v>2</v>
      </c>
      <c r="D32" s="30"/>
      <c r="E32" s="19">
        <v>4</v>
      </c>
      <c r="F32" s="67">
        <f>Tableau134510111423[[#This Row],[NB SOUHAITE]]*Tableau134510111423[[#This Row],[PRIX LOC/UNITE]]</f>
        <v>0</v>
      </c>
      <c r="G32" s="39">
        <v>16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12" customFormat="1" ht="29" customHeight="1" x14ac:dyDescent="0.2">
      <c r="A33" s="14" t="s">
        <v>48</v>
      </c>
      <c r="B33" s="10" t="s">
        <v>41</v>
      </c>
      <c r="C33" s="72">
        <v>2</v>
      </c>
      <c r="D33" s="30"/>
      <c r="E33" s="19">
        <v>12</v>
      </c>
      <c r="F33" s="67">
        <f>Tableau134510111423[[#This Row],[NB SOUHAITE]]*Tableau134510111423[[#This Row],[PRIX LOC/UNITE]]</f>
        <v>0</v>
      </c>
      <c r="G33" s="39">
        <v>60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2" customFormat="1" ht="29" customHeight="1" x14ac:dyDescent="0.2">
      <c r="A34" s="14" t="s">
        <v>49</v>
      </c>
      <c r="B34" s="10" t="s">
        <v>43</v>
      </c>
      <c r="C34" s="72">
        <v>1</v>
      </c>
      <c r="D34" s="30"/>
      <c r="E34" s="19">
        <v>1.5</v>
      </c>
      <c r="F34" s="67">
        <f>Tableau134510111423[[#This Row],[NB SOUHAITE]]*Tableau134510111423[[#This Row],[PRIX LOC/UNITE]]</f>
        <v>0</v>
      </c>
      <c r="G34" s="39">
        <v>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12" customFormat="1" ht="29" customHeight="1" x14ac:dyDescent="0.2">
      <c r="A35" s="65" t="s">
        <v>50</v>
      </c>
      <c r="B35" s="11" t="s">
        <v>42</v>
      </c>
      <c r="C35" s="73">
        <v>1</v>
      </c>
      <c r="D35" s="40"/>
      <c r="E35" s="41">
        <v>1.5</v>
      </c>
      <c r="F35" s="67">
        <f>Tableau134510111423[[#This Row],[NB SOUHAITE]]*Tableau134510111423[[#This Row],[PRIX LOC/UNITE]]</f>
        <v>0</v>
      </c>
      <c r="G35" s="69">
        <v>12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12" customFormat="1" ht="29" customHeight="1" x14ac:dyDescent="0.2">
      <c r="A36" s="65" t="s">
        <v>51</v>
      </c>
      <c r="B36" s="11" t="s">
        <v>79</v>
      </c>
      <c r="C36" s="73">
        <v>2</v>
      </c>
      <c r="D36" s="65"/>
      <c r="E36" s="41">
        <v>0.5</v>
      </c>
      <c r="F36" s="67">
        <f>Tableau134510111423[[#This Row],[NB SOUHAITE]]*Tableau134510111423[[#This Row],[PRIX LOC/UNITE]]</f>
        <v>0</v>
      </c>
      <c r="G36" s="42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25" customFormat="1" ht="29" customHeight="1" x14ac:dyDescent="0.2">
      <c r="A37" s="26"/>
      <c r="B37" s="26" t="s">
        <v>26</v>
      </c>
      <c r="C37" s="28"/>
      <c r="D37" s="31"/>
      <c r="E37" s="27"/>
      <c r="F37" s="27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8" customFormat="1" ht="29" customHeight="1" x14ac:dyDescent="0.2">
      <c r="A38" s="13" t="s">
        <v>52</v>
      </c>
      <c r="B38" s="5" t="s">
        <v>92</v>
      </c>
      <c r="C38" s="79">
        <v>60</v>
      </c>
      <c r="D38" s="29"/>
      <c r="E38" s="18">
        <v>1</v>
      </c>
      <c r="F38" s="67">
        <f>Tableau134510111423[[#This Row],[NB SOUHAITE]]*Tableau134510111423[[#This Row],[PRIX LOC/UNITE]]</f>
        <v>0</v>
      </c>
      <c r="G38" s="50">
        <v>1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8" customFormat="1" ht="29" customHeight="1" x14ac:dyDescent="0.2">
      <c r="A39" s="70" t="s">
        <v>53</v>
      </c>
      <c r="B39" s="51" t="s">
        <v>27</v>
      </c>
      <c r="C39" s="80">
        <v>30</v>
      </c>
      <c r="D39" s="52"/>
      <c r="E39" s="53">
        <v>2</v>
      </c>
      <c r="F39" s="67">
        <f>Tableau134510111423[[#This Row],[NB SOUHAITE]]*Tableau134510111423[[#This Row],[PRIX LOC/UNITE]]</f>
        <v>0</v>
      </c>
      <c r="G39" s="54">
        <v>7.95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8" customFormat="1" ht="29" customHeight="1" x14ac:dyDescent="0.2">
      <c r="A40" s="70" t="s">
        <v>54</v>
      </c>
      <c r="B40" s="51" t="s">
        <v>28</v>
      </c>
      <c r="C40" s="80">
        <v>60</v>
      </c>
      <c r="D40" s="52"/>
      <c r="E40" s="53">
        <v>2</v>
      </c>
      <c r="F40" s="67">
        <f>Tableau134510111423[[#This Row],[NB SOUHAITE]]*Tableau134510111423[[#This Row],[PRIX LOC/UNITE]]</f>
        <v>0</v>
      </c>
      <c r="G40" s="54">
        <v>8.9499999999999993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8" customFormat="1" ht="29" customHeight="1" x14ac:dyDescent="0.2">
      <c r="A41" s="70" t="s">
        <v>55</v>
      </c>
      <c r="B41" s="51" t="s">
        <v>72</v>
      </c>
      <c r="C41" s="80">
        <v>30</v>
      </c>
      <c r="D41" s="52"/>
      <c r="E41" s="53">
        <v>2</v>
      </c>
      <c r="F41" s="67">
        <f>Tableau134510111423[[#This Row],[NB SOUHAITE]]*Tableau134510111423[[#This Row],[PRIX LOC/UNITE]]</f>
        <v>0</v>
      </c>
      <c r="G41" s="54">
        <v>5.99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8" customFormat="1" ht="29" customHeight="1" x14ac:dyDescent="0.2">
      <c r="A42" s="70" t="s">
        <v>56</v>
      </c>
      <c r="B42" s="51" t="s">
        <v>71</v>
      </c>
      <c r="C42" s="80">
        <v>30</v>
      </c>
      <c r="D42" s="52"/>
      <c r="E42" s="53">
        <v>2</v>
      </c>
      <c r="F42" s="67">
        <f>Tableau134510111423[[#This Row],[NB SOUHAITE]]*Tableau134510111423[[#This Row],[PRIX LOC/UNITE]]</f>
        <v>0</v>
      </c>
      <c r="G42" s="54">
        <v>5.99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8" customFormat="1" ht="29" customHeight="1" x14ac:dyDescent="0.2">
      <c r="A43" s="70" t="s">
        <v>57</v>
      </c>
      <c r="B43" s="51" t="s">
        <v>61</v>
      </c>
      <c r="C43" s="80">
        <v>30</v>
      </c>
      <c r="D43" s="52"/>
      <c r="E43" s="53">
        <v>2</v>
      </c>
      <c r="F43" s="67">
        <f>Tableau134510111423[[#This Row],[NB SOUHAITE]]*Tableau134510111423[[#This Row],[PRIX LOC/UNITE]]</f>
        <v>0</v>
      </c>
      <c r="G43" s="54">
        <v>4.95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8" customFormat="1" ht="29" customHeight="1" x14ac:dyDescent="0.2">
      <c r="A44" s="70" t="s">
        <v>58</v>
      </c>
      <c r="B44" s="51" t="s">
        <v>62</v>
      </c>
      <c r="C44" s="80">
        <v>30</v>
      </c>
      <c r="D44" s="52"/>
      <c r="E44" s="53">
        <v>2</v>
      </c>
      <c r="F44" s="67">
        <f>Tableau134510111423[[#This Row],[NB SOUHAITE]]*Tableau134510111423[[#This Row],[PRIX LOC/UNITE]]</f>
        <v>0</v>
      </c>
      <c r="G44" s="54">
        <v>4.95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8" customFormat="1" ht="29" customHeight="1" x14ac:dyDescent="0.2">
      <c r="A45" s="70" t="s">
        <v>65</v>
      </c>
      <c r="B45" s="51" t="s">
        <v>63</v>
      </c>
      <c r="C45" s="80">
        <v>30</v>
      </c>
      <c r="D45" s="52"/>
      <c r="E45" s="53">
        <v>3</v>
      </c>
      <c r="F45" s="67">
        <f>Tableau134510111423[[#This Row],[NB SOUHAITE]]*Tableau134510111423[[#This Row],[PRIX LOC/UNITE]]</f>
        <v>0</v>
      </c>
      <c r="G45" s="54">
        <v>8.9499999999999993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8" customFormat="1" ht="29" customHeight="1" x14ac:dyDescent="0.2">
      <c r="A46" s="70" t="s">
        <v>66</v>
      </c>
      <c r="B46" s="51" t="s">
        <v>64</v>
      </c>
      <c r="C46" s="80">
        <v>30</v>
      </c>
      <c r="D46" s="52"/>
      <c r="E46" s="53">
        <v>3</v>
      </c>
      <c r="F46" s="67">
        <f>Tableau134510111423[[#This Row],[NB SOUHAITE]]*Tableau134510111423[[#This Row],[PRIX LOC/UNITE]]</f>
        <v>0</v>
      </c>
      <c r="G46" s="54">
        <v>8.9499999999999993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8" customFormat="1" ht="29" customHeight="1" x14ac:dyDescent="0.2">
      <c r="A47" s="71" t="s">
        <v>67</v>
      </c>
      <c r="B47" s="55" t="s">
        <v>5</v>
      </c>
      <c r="C47" s="81">
        <v>60</v>
      </c>
      <c r="D47" s="56"/>
      <c r="E47" s="57">
        <v>0.5</v>
      </c>
      <c r="F47" s="67">
        <f>Tableau134510111423[[#This Row],[NB SOUHAITE]]*Tableau134510111423[[#This Row],[PRIX LOC/UNITE]]</f>
        <v>0</v>
      </c>
      <c r="G47" s="58">
        <v>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9" customHeight="1" x14ac:dyDescent="0.2">
      <c r="A48" s="4"/>
    </row>
    <row r="49" spans="1:6" ht="29" customHeight="1" x14ac:dyDescent="0.2">
      <c r="A49" s="4"/>
      <c r="E49" s="82" t="s">
        <v>78</v>
      </c>
      <c r="F49" s="83">
        <f>SUM(F4:F47)</f>
        <v>0</v>
      </c>
    </row>
    <row r="50" spans="1:6" ht="29" customHeight="1" x14ac:dyDescent="0.2">
      <c r="A50" s="4"/>
    </row>
    <row r="51" spans="1:6" ht="29" customHeight="1" x14ac:dyDescent="0.2">
      <c r="A51" s="4"/>
    </row>
    <row r="52" spans="1:6" ht="29" customHeight="1" x14ac:dyDescent="0.2">
      <c r="A52" s="4"/>
    </row>
    <row r="53" spans="1:6" ht="29" customHeight="1" x14ac:dyDescent="0.2">
      <c r="A53" s="4"/>
    </row>
    <row r="54" spans="1:6" ht="29" customHeight="1" x14ac:dyDescent="0.2">
      <c r="A54" s="4"/>
    </row>
    <row r="55" spans="1:6" ht="29" customHeight="1" x14ac:dyDescent="0.2">
      <c r="A55" s="4"/>
    </row>
    <row r="56" spans="1:6" ht="29" customHeight="1" x14ac:dyDescent="0.2">
      <c r="A56" s="4"/>
    </row>
    <row r="57" spans="1:6" ht="29" customHeight="1" x14ac:dyDescent="0.2">
      <c r="A57" s="4"/>
    </row>
    <row r="58" spans="1:6" ht="29" customHeight="1" x14ac:dyDescent="0.2">
      <c r="A58" s="4"/>
    </row>
    <row r="59" spans="1:6" ht="29" customHeight="1" x14ac:dyDescent="0.2">
      <c r="A59" s="4"/>
    </row>
    <row r="60" spans="1:6" ht="29" customHeight="1" x14ac:dyDescent="0.2">
      <c r="A60" s="4"/>
    </row>
    <row r="61" spans="1:6" ht="29" customHeight="1" x14ac:dyDescent="0.2">
      <c r="A61" s="4"/>
    </row>
    <row r="62" spans="1:6" ht="29" customHeight="1" x14ac:dyDescent="0.2">
      <c r="A62" s="4"/>
    </row>
    <row r="63" spans="1:6" ht="29" customHeight="1" x14ac:dyDescent="0.2">
      <c r="A63" s="4"/>
    </row>
    <row r="64" spans="1:6" ht="29" customHeight="1" x14ac:dyDescent="0.2">
      <c r="A64" s="4"/>
    </row>
    <row r="65" spans="1:1" ht="29" customHeight="1" x14ac:dyDescent="0.2">
      <c r="A65" s="4"/>
    </row>
    <row r="66" spans="1:1" ht="29" customHeight="1" x14ac:dyDescent="0.2">
      <c r="A66" s="4"/>
    </row>
    <row r="67" spans="1:1" ht="29" customHeight="1" x14ac:dyDescent="0.2">
      <c r="A67" s="4"/>
    </row>
    <row r="68" spans="1:1" ht="29" customHeight="1" x14ac:dyDescent="0.2">
      <c r="A68" s="4"/>
    </row>
    <row r="69" spans="1:1" ht="29" customHeight="1" x14ac:dyDescent="0.2">
      <c r="A69" s="4"/>
    </row>
    <row r="70" spans="1:1" ht="29" customHeight="1" x14ac:dyDescent="0.2">
      <c r="A70" s="4"/>
    </row>
    <row r="71" spans="1:1" ht="29" customHeight="1" x14ac:dyDescent="0.2">
      <c r="A71" s="4"/>
    </row>
    <row r="72" spans="1:1" ht="29" customHeight="1" x14ac:dyDescent="0.2">
      <c r="A72" s="4"/>
    </row>
    <row r="73" spans="1:1" ht="29" customHeight="1" x14ac:dyDescent="0.2">
      <c r="A73" s="4"/>
    </row>
    <row r="74" spans="1:1" ht="29" customHeight="1" x14ac:dyDescent="0.2">
      <c r="A74" s="4"/>
    </row>
    <row r="75" spans="1:1" ht="29" customHeight="1" x14ac:dyDescent="0.2">
      <c r="A75" s="4"/>
    </row>
    <row r="76" spans="1:1" ht="29" customHeight="1" x14ac:dyDescent="0.2">
      <c r="A76" s="4"/>
    </row>
    <row r="77" spans="1:1" ht="29" customHeight="1" x14ac:dyDescent="0.2">
      <c r="A77" s="4"/>
    </row>
    <row r="78" spans="1:1" ht="29" customHeight="1" x14ac:dyDescent="0.2">
      <c r="A78" s="4"/>
    </row>
    <row r="79" spans="1:1" ht="29" customHeight="1" x14ac:dyDescent="0.2">
      <c r="A79" s="4"/>
    </row>
    <row r="80" spans="1:1" ht="29" customHeight="1" x14ac:dyDescent="0.2">
      <c r="A80" s="4"/>
    </row>
    <row r="81" spans="1:1" ht="29" customHeight="1" x14ac:dyDescent="0.2">
      <c r="A81" s="4"/>
    </row>
    <row r="82" spans="1:1" ht="29" customHeight="1" x14ac:dyDescent="0.2">
      <c r="A82" s="4"/>
    </row>
    <row r="83" spans="1:1" ht="29" customHeight="1" x14ac:dyDescent="0.2">
      <c r="A83" s="4"/>
    </row>
    <row r="84" spans="1:1" ht="29" customHeight="1" x14ac:dyDescent="0.2">
      <c r="A84" s="4"/>
    </row>
    <row r="85" spans="1:1" ht="29" customHeight="1" x14ac:dyDescent="0.2">
      <c r="A85" s="4"/>
    </row>
    <row r="86" spans="1:1" ht="29" customHeight="1" x14ac:dyDescent="0.2">
      <c r="A86" s="4"/>
    </row>
    <row r="87" spans="1:1" ht="29" customHeight="1" x14ac:dyDescent="0.2">
      <c r="A87" s="4"/>
    </row>
    <row r="88" spans="1:1" ht="29" customHeight="1" x14ac:dyDescent="0.2">
      <c r="A88" s="4"/>
    </row>
    <row r="89" spans="1:1" ht="29" customHeight="1" x14ac:dyDescent="0.2">
      <c r="A89" s="4"/>
    </row>
    <row r="90" spans="1:1" ht="29" customHeight="1" x14ac:dyDescent="0.2">
      <c r="A90" s="4"/>
    </row>
    <row r="91" spans="1:1" ht="29" customHeight="1" x14ac:dyDescent="0.2">
      <c r="A91" s="4"/>
    </row>
    <row r="92" spans="1:1" ht="29" customHeight="1" x14ac:dyDescent="0.2">
      <c r="A92" s="4"/>
    </row>
    <row r="93" spans="1:1" ht="29" customHeight="1" x14ac:dyDescent="0.2">
      <c r="A93" s="4"/>
    </row>
    <row r="94" spans="1:1" ht="29" customHeight="1" x14ac:dyDescent="0.2">
      <c r="A94" s="4"/>
    </row>
    <row r="95" spans="1:1" ht="29" customHeight="1" x14ac:dyDescent="0.2">
      <c r="A95" s="4"/>
    </row>
    <row r="96" spans="1:1" ht="29" customHeight="1" x14ac:dyDescent="0.2">
      <c r="A96" s="4"/>
    </row>
    <row r="97" spans="1:1" ht="29" customHeight="1" x14ac:dyDescent="0.2">
      <c r="A97" s="4"/>
    </row>
    <row r="98" spans="1:1" ht="29" customHeight="1" x14ac:dyDescent="0.2">
      <c r="A98" s="4"/>
    </row>
    <row r="99" spans="1:1" ht="29" customHeight="1" x14ac:dyDescent="0.2">
      <c r="A99" s="4"/>
    </row>
    <row r="100" spans="1:1" ht="29" customHeight="1" x14ac:dyDescent="0.2">
      <c r="A100" s="4"/>
    </row>
    <row r="101" spans="1:1" ht="29" customHeight="1" x14ac:dyDescent="0.2">
      <c r="A101" s="4"/>
    </row>
    <row r="102" spans="1:1" ht="29" customHeight="1" x14ac:dyDescent="0.2">
      <c r="A102" s="4"/>
    </row>
    <row r="103" spans="1:1" ht="29" customHeight="1" x14ac:dyDescent="0.2">
      <c r="A103" s="4"/>
    </row>
    <row r="104" spans="1:1" ht="29" customHeight="1" x14ac:dyDescent="0.2">
      <c r="A104" s="4"/>
    </row>
    <row r="105" spans="1:1" ht="29" customHeight="1" x14ac:dyDescent="0.2">
      <c r="A105" s="4"/>
    </row>
    <row r="106" spans="1:1" ht="29" customHeight="1" x14ac:dyDescent="0.2">
      <c r="A106" s="4"/>
    </row>
    <row r="107" spans="1:1" ht="29" customHeight="1" x14ac:dyDescent="0.2">
      <c r="A107" s="4"/>
    </row>
    <row r="108" spans="1:1" ht="29" customHeight="1" x14ac:dyDescent="0.2">
      <c r="A108" s="4"/>
    </row>
    <row r="109" spans="1:1" ht="29" customHeight="1" x14ac:dyDescent="0.2">
      <c r="A109" s="4"/>
    </row>
    <row r="110" spans="1:1" ht="29" customHeight="1" x14ac:dyDescent="0.2">
      <c r="A110" s="4"/>
    </row>
    <row r="111" spans="1:1" ht="29" customHeight="1" x14ac:dyDescent="0.2">
      <c r="A111" s="4"/>
    </row>
    <row r="112" spans="1:1" ht="29" customHeight="1" x14ac:dyDescent="0.2">
      <c r="A112" s="4"/>
    </row>
    <row r="113" spans="1:1" ht="29" customHeight="1" x14ac:dyDescent="0.2">
      <c r="A113" s="4"/>
    </row>
    <row r="114" spans="1:1" ht="29" customHeight="1" x14ac:dyDescent="0.2">
      <c r="A114" s="4"/>
    </row>
    <row r="115" spans="1:1" ht="29" customHeight="1" x14ac:dyDescent="0.2">
      <c r="A115" s="4"/>
    </row>
    <row r="116" spans="1:1" ht="29" customHeight="1" x14ac:dyDescent="0.2">
      <c r="A116" s="4"/>
    </row>
    <row r="117" spans="1:1" ht="29" customHeight="1" x14ac:dyDescent="0.2">
      <c r="A117" s="4"/>
    </row>
    <row r="118" spans="1:1" ht="29" customHeight="1" x14ac:dyDescent="0.2">
      <c r="A118" s="4"/>
    </row>
    <row r="119" spans="1:1" ht="29" customHeight="1" x14ac:dyDescent="0.2">
      <c r="A119" s="4"/>
    </row>
    <row r="120" spans="1:1" ht="29" customHeight="1" x14ac:dyDescent="0.2">
      <c r="A120" s="4"/>
    </row>
    <row r="121" spans="1:1" ht="29" customHeight="1" x14ac:dyDescent="0.2">
      <c r="A121" s="4"/>
    </row>
    <row r="122" spans="1:1" ht="29" customHeight="1" x14ac:dyDescent="0.2">
      <c r="A122" s="4"/>
    </row>
    <row r="123" spans="1:1" ht="29" customHeight="1" x14ac:dyDescent="0.2">
      <c r="A123" s="4"/>
    </row>
    <row r="124" spans="1:1" ht="29" customHeight="1" x14ac:dyDescent="0.2">
      <c r="A124" s="4"/>
    </row>
    <row r="125" spans="1:1" ht="29" customHeight="1" x14ac:dyDescent="0.2">
      <c r="A125" s="4"/>
    </row>
    <row r="126" spans="1:1" ht="29" customHeight="1" x14ac:dyDescent="0.2">
      <c r="A126" s="4"/>
    </row>
    <row r="127" spans="1:1" ht="29" customHeight="1" x14ac:dyDescent="0.2">
      <c r="A127" s="4"/>
    </row>
    <row r="128" spans="1:1" ht="29" customHeight="1" x14ac:dyDescent="0.2">
      <c r="A128" s="4"/>
    </row>
    <row r="129" spans="1:1" ht="29" customHeight="1" x14ac:dyDescent="0.2">
      <c r="A129" s="4"/>
    </row>
    <row r="130" spans="1:1" ht="29" customHeight="1" x14ac:dyDescent="0.2">
      <c r="A130" s="4"/>
    </row>
    <row r="131" spans="1:1" ht="29" customHeight="1" x14ac:dyDescent="0.2">
      <c r="A131" s="4"/>
    </row>
    <row r="132" spans="1:1" ht="29" customHeight="1" x14ac:dyDescent="0.2">
      <c r="A132" s="4"/>
    </row>
    <row r="133" spans="1:1" ht="29" customHeight="1" x14ac:dyDescent="0.2">
      <c r="A133" s="4"/>
    </row>
    <row r="134" spans="1:1" ht="29" customHeight="1" x14ac:dyDescent="0.2">
      <c r="A134" s="4"/>
    </row>
    <row r="135" spans="1:1" ht="29" customHeight="1" x14ac:dyDescent="0.2">
      <c r="A135" s="4"/>
    </row>
    <row r="136" spans="1:1" ht="29" customHeight="1" x14ac:dyDescent="0.2">
      <c r="A136" s="4"/>
    </row>
    <row r="137" spans="1:1" ht="29" customHeight="1" x14ac:dyDescent="0.2">
      <c r="A137" s="4"/>
    </row>
    <row r="138" spans="1:1" ht="29" customHeight="1" x14ac:dyDescent="0.2">
      <c r="A138" s="4"/>
    </row>
    <row r="139" spans="1:1" ht="29" customHeight="1" x14ac:dyDescent="0.2">
      <c r="A139" s="4"/>
    </row>
    <row r="140" spans="1:1" ht="29" customHeight="1" x14ac:dyDescent="0.2">
      <c r="A140" s="4"/>
    </row>
    <row r="141" spans="1:1" ht="29" customHeight="1" x14ac:dyDescent="0.2">
      <c r="A141" s="4"/>
    </row>
    <row r="142" spans="1:1" ht="29" customHeight="1" x14ac:dyDescent="0.2">
      <c r="A142" s="4"/>
    </row>
    <row r="143" spans="1:1" ht="29" customHeight="1" x14ac:dyDescent="0.2">
      <c r="A143" s="4"/>
    </row>
    <row r="144" spans="1:1" ht="29" customHeight="1" x14ac:dyDescent="0.2">
      <c r="A144" s="4"/>
    </row>
    <row r="145" spans="1:1" ht="29" customHeight="1" x14ac:dyDescent="0.2">
      <c r="A145" s="4"/>
    </row>
    <row r="146" spans="1:1" ht="29" customHeight="1" x14ac:dyDescent="0.2">
      <c r="A146" s="4"/>
    </row>
    <row r="147" spans="1:1" ht="29" customHeight="1" x14ac:dyDescent="0.2">
      <c r="A147" s="4"/>
    </row>
    <row r="148" spans="1:1" ht="29" customHeight="1" x14ac:dyDescent="0.2">
      <c r="A148" s="4"/>
    </row>
    <row r="149" spans="1:1" ht="29" customHeight="1" x14ac:dyDescent="0.2">
      <c r="A149" s="4"/>
    </row>
    <row r="150" spans="1:1" ht="29" customHeight="1" x14ac:dyDescent="0.2">
      <c r="A150" s="4"/>
    </row>
    <row r="151" spans="1:1" ht="29" customHeight="1" x14ac:dyDescent="0.2">
      <c r="A151" s="4"/>
    </row>
    <row r="152" spans="1:1" ht="29" customHeight="1" x14ac:dyDescent="0.2">
      <c r="A152" s="4"/>
    </row>
    <row r="153" spans="1:1" ht="29" customHeight="1" x14ac:dyDescent="0.2">
      <c r="A153" s="4"/>
    </row>
    <row r="154" spans="1:1" ht="29" customHeight="1" x14ac:dyDescent="0.2">
      <c r="A154" s="4"/>
    </row>
    <row r="155" spans="1:1" ht="29" customHeight="1" x14ac:dyDescent="0.2">
      <c r="A155" s="4"/>
    </row>
    <row r="156" spans="1:1" ht="29" customHeight="1" x14ac:dyDescent="0.2">
      <c r="A156" s="4"/>
    </row>
    <row r="157" spans="1:1" ht="29" customHeight="1" x14ac:dyDescent="0.2">
      <c r="A157" s="4"/>
    </row>
    <row r="158" spans="1:1" ht="29" customHeight="1" x14ac:dyDescent="0.2">
      <c r="A158" s="4"/>
    </row>
    <row r="159" spans="1:1" ht="29" customHeight="1" x14ac:dyDescent="0.2">
      <c r="A159" s="4"/>
    </row>
    <row r="160" spans="1:1" ht="29" customHeight="1" x14ac:dyDescent="0.2">
      <c r="A160" s="4"/>
    </row>
    <row r="161" spans="1:1" ht="29" customHeight="1" x14ac:dyDescent="0.2">
      <c r="A161" s="4"/>
    </row>
    <row r="162" spans="1:1" ht="29" customHeight="1" x14ac:dyDescent="0.2">
      <c r="A162" s="4"/>
    </row>
    <row r="163" spans="1:1" ht="29" customHeight="1" x14ac:dyDescent="0.2">
      <c r="A163" s="4"/>
    </row>
    <row r="164" spans="1:1" ht="29" customHeight="1" x14ac:dyDescent="0.2">
      <c r="A164" s="4"/>
    </row>
    <row r="165" spans="1:1" ht="29" customHeight="1" x14ac:dyDescent="0.2">
      <c r="A165" s="4"/>
    </row>
    <row r="166" spans="1:1" ht="29" customHeight="1" x14ac:dyDescent="0.2">
      <c r="A166" s="4"/>
    </row>
    <row r="167" spans="1:1" ht="29" customHeight="1" x14ac:dyDescent="0.2">
      <c r="A167" s="4"/>
    </row>
    <row r="168" spans="1:1" ht="29" customHeight="1" x14ac:dyDescent="0.2">
      <c r="A168" s="4"/>
    </row>
    <row r="169" spans="1:1" ht="29" customHeight="1" x14ac:dyDescent="0.2">
      <c r="A169" s="4"/>
    </row>
    <row r="170" spans="1:1" ht="29" customHeight="1" x14ac:dyDescent="0.2">
      <c r="A170" s="4"/>
    </row>
    <row r="171" spans="1:1" ht="29" customHeight="1" x14ac:dyDescent="0.2">
      <c r="A171" s="4"/>
    </row>
    <row r="172" spans="1:1" ht="29" customHeight="1" x14ac:dyDescent="0.2">
      <c r="A172" s="4"/>
    </row>
    <row r="173" spans="1:1" ht="29" customHeight="1" x14ac:dyDescent="0.2">
      <c r="A173" s="4"/>
    </row>
    <row r="174" spans="1:1" ht="29" customHeight="1" x14ac:dyDescent="0.2">
      <c r="A174" s="4"/>
    </row>
    <row r="175" spans="1:1" ht="29" customHeight="1" x14ac:dyDescent="0.2">
      <c r="A175" s="4"/>
    </row>
    <row r="176" spans="1:1" ht="29" customHeight="1" x14ac:dyDescent="0.2">
      <c r="A176" s="4"/>
    </row>
    <row r="177" spans="1:1" ht="29" customHeight="1" x14ac:dyDescent="0.2">
      <c r="A177" s="4"/>
    </row>
    <row r="178" spans="1:1" ht="29" customHeight="1" x14ac:dyDescent="0.2">
      <c r="A178" s="4"/>
    </row>
    <row r="179" spans="1:1" ht="29" customHeight="1" x14ac:dyDescent="0.2">
      <c r="A179" s="4"/>
    </row>
    <row r="180" spans="1:1" ht="29" customHeight="1" x14ac:dyDescent="0.2">
      <c r="A180" s="4"/>
    </row>
    <row r="181" spans="1:1" ht="29" customHeight="1" x14ac:dyDescent="0.2">
      <c r="A181" s="4"/>
    </row>
    <row r="182" spans="1:1" ht="29" customHeight="1" x14ac:dyDescent="0.2">
      <c r="A182" s="4"/>
    </row>
    <row r="183" spans="1:1" ht="29" customHeight="1" x14ac:dyDescent="0.2">
      <c r="A183" s="4"/>
    </row>
    <row r="184" spans="1:1" ht="29" customHeight="1" x14ac:dyDescent="0.2">
      <c r="A184" s="4"/>
    </row>
    <row r="185" spans="1:1" ht="29" customHeight="1" x14ac:dyDescent="0.2">
      <c r="A185" s="4"/>
    </row>
    <row r="186" spans="1:1" ht="29" customHeight="1" x14ac:dyDescent="0.2">
      <c r="A186" s="4"/>
    </row>
    <row r="187" spans="1:1" ht="29" customHeight="1" x14ac:dyDescent="0.2">
      <c r="A187" s="4"/>
    </row>
    <row r="188" spans="1:1" ht="29" customHeight="1" x14ac:dyDescent="0.2">
      <c r="A188" s="4"/>
    </row>
    <row r="189" spans="1:1" ht="29" customHeight="1" x14ac:dyDescent="0.2">
      <c r="A189" s="4"/>
    </row>
    <row r="190" spans="1:1" ht="29" customHeight="1" x14ac:dyDescent="0.2">
      <c r="A190" s="4"/>
    </row>
    <row r="191" spans="1:1" ht="29" customHeight="1" x14ac:dyDescent="0.2">
      <c r="A191" s="4"/>
    </row>
    <row r="192" spans="1:1" ht="29" customHeight="1" x14ac:dyDescent="0.2">
      <c r="A192" s="4"/>
    </row>
    <row r="193" spans="1:1" ht="29" customHeight="1" x14ac:dyDescent="0.2">
      <c r="A193" s="4"/>
    </row>
    <row r="194" spans="1:1" ht="29" customHeight="1" x14ac:dyDescent="0.2">
      <c r="A194" s="4"/>
    </row>
    <row r="195" spans="1:1" ht="29" customHeight="1" x14ac:dyDescent="0.2">
      <c r="A195" s="4"/>
    </row>
    <row r="196" spans="1:1" ht="29" customHeight="1" x14ac:dyDescent="0.2">
      <c r="A196" s="4"/>
    </row>
    <row r="197" spans="1:1" ht="29" customHeight="1" x14ac:dyDescent="0.2">
      <c r="A197" s="4"/>
    </row>
    <row r="198" spans="1:1" ht="29" customHeight="1" x14ac:dyDescent="0.2">
      <c r="A198" s="4"/>
    </row>
    <row r="199" spans="1:1" ht="29" customHeight="1" x14ac:dyDescent="0.2">
      <c r="A199" s="4"/>
    </row>
    <row r="200" spans="1:1" ht="29" customHeight="1" x14ac:dyDescent="0.2">
      <c r="A200" s="4"/>
    </row>
    <row r="201" spans="1:1" ht="29" customHeight="1" x14ac:dyDescent="0.2">
      <c r="A201" s="4"/>
    </row>
    <row r="202" spans="1:1" ht="29" customHeight="1" x14ac:dyDescent="0.2">
      <c r="A202" s="4"/>
    </row>
    <row r="203" spans="1:1" ht="29" customHeight="1" x14ac:dyDescent="0.2">
      <c r="A203" s="4"/>
    </row>
    <row r="204" spans="1:1" ht="29" customHeight="1" x14ac:dyDescent="0.2">
      <c r="A204" s="4"/>
    </row>
    <row r="205" spans="1:1" ht="29" customHeight="1" x14ac:dyDescent="0.2">
      <c r="A205" s="4"/>
    </row>
    <row r="206" spans="1:1" ht="29" customHeight="1" x14ac:dyDescent="0.2">
      <c r="A206" s="4"/>
    </row>
    <row r="207" spans="1:1" ht="29" customHeight="1" x14ac:dyDescent="0.2">
      <c r="A207" s="4"/>
    </row>
    <row r="208" spans="1:1" ht="29" customHeight="1" x14ac:dyDescent="0.2">
      <c r="A208" s="4"/>
    </row>
    <row r="209" spans="1:1" ht="29" customHeight="1" x14ac:dyDescent="0.2">
      <c r="A209" s="4"/>
    </row>
    <row r="210" spans="1:1" ht="29" customHeight="1" x14ac:dyDescent="0.2">
      <c r="A210" s="4"/>
    </row>
    <row r="211" spans="1:1" ht="29" customHeight="1" x14ac:dyDescent="0.2">
      <c r="A211" s="4"/>
    </row>
    <row r="212" spans="1:1" ht="29" customHeight="1" x14ac:dyDescent="0.2">
      <c r="A212" s="4"/>
    </row>
    <row r="213" spans="1:1" ht="29" customHeight="1" x14ac:dyDescent="0.2">
      <c r="A213" s="4"/>
    </row>
    <row r="214" spans="1:1" ht="29" customHeight="1" x14ac:dyDescent="0.2">
      <c r="A214" s="4"/>
    </row>
    <row r="215" spans="1:1" ht="29" customHeight="1" x14ac:dyDescent="0.2">
      <c r="A215" s="4"/>
    </row>
    <row r="216" spans="1:1" ht="29" customHeight="1" x14ac:dyDescent="0.2">
      <c r="A216" s="4"/>
    </row>
    <row r="217" spans="1:1" ht="29" customHeight="1" x14ac:dyDescent="0.2">
      <c r="A217" s="4"/>
    </row>
    <row r="218" spans="1:1" ht="29" customHeight="1" x14ac:dyDescent="0.2">
      <c r="A218" s="4"/>
    </row>
    <row r="219" spans="1:1" ht="29" customHeight="1" x14ac:dyDescent="0.2">
      <c r="A219" s="4"/>
    </row>
    <row r="220" spans="1:1" ht="29" customHeight="1" x14ac:dyDescent="0.2">
      <c r="A220" s="4"/>
    </row>
    <row r="221" spans="1:1" ht="29" customHeight="1" x14ac:dyDescent="0.2">
      <c r="A221" s="4"/>
    </row>
    <row r="222" spans="1:1" ht="29" customHeight="1" x14ac:dyDescent="0.2">
      <c r="A222" s="4"/>
    </row>
    <row r="223" spans="1:1" ht="29" customHeight="1" x14ac:dyDescent="0.2">
      <c r="A223" s="4"/>
    </row>
    <row r="224" spans="1:1" ht="29" customHeight="1" x14ac:dyDescent="0.2">
      <c r="A224" s="4"/>
    </row>
    <row r="225" spans="1:1" ht="29" customHeight="1" x14ac:dyDescent="0.2">
      <c r="A225" s="4"/>
    </row>
    <row r="226" spans="1:1" ht="29" customHeight="1" x14ac:dyDescent="0.2">
      <c r="A226" s="4"/>
    </row>
    <row r="227" spans="1:1" ht="29" customHeight="1" x14ac:dyDescent="0.2">
      <c r="A227" s="4"/>
    </row>
    <row r="228" spans="1:1" ht="29" customHeight="1" x14ac:dyDescent="0.2">
      <c r="A228" s="4"/>
    </row>
    <row r="229" spans="1:1" ht="29" customHeight="1" x14ac:dyDescent="0.2">
      <c r="A229" s="4"/>
    </row>
    <row r="230" spans="1:1" ht="29" customHeight="1" x14ac:dyDescent="0.2">
      <c r="A230" s="4"/>
    </row>
    <row r="231" spans="1:1" ht="29" customHeight="1" x14ac:dyDescent="0.2">
      <c r="A231" s="4"/>
    </row>
    <row r="232" spans="1:1" ht="29" customHeight="1" x14ac:dyDescent="0.2">
      <c r="A232" s="4"/>
    </row>
    <row r="233" spans="1:1" ht="29" customHeight="1" x14ac:dyDescent="0.2">
      <c r="A233" s="4"/>
    </row>
    <row r="234" spans="1:1" ht="29" customHeight="1" x14ac:dyDescent="0.2">
      <c r="A234" s="4"/>
    </row>
    <row r="235" spans="1:1" ht="29" customHeight="1" x14ac:dyDescent="0.2">
      <c r="A235" s="4"/>
    </row>
    <row r="236" spans="1:1" ht="29" customHeight="1" x14ac:dyDescent="0.2">
      <c r="A236" s="4"/>
    </row>
    <row r="237" spans="1:1" ht="29" customHeight="1" x14ac:dyDescent="0.2">
      <c r="A237" s="4"/>
    </row>
    <row r="238" spans="1:1" ht="29" customHeight="1" x14ac:dyDescent="0.2">
      <c r="A238" s="4"/>
    </row>
    <row r="239" spans="1:1" ht="29" customHeight="1" x14ac:dyDescent="0.2">
      <c r="A239" s="4"/>
    </row>
  </sheetData>
  <pageMargins left="0.7" right="0.7" top="0.75" bottom="0.75" header="0.3" footer="0.3"/>
  <pageSetup paperSize="9" scale="50" orientation="portrait" horizontalDpi="0" verticalDpi="0"/>
  <headerFooter>
    <oddHeader xml:space="preserve">&amp;C&amp;"Calibri (Corps),Gras"&amp;72&amp;K05-044HK LE SHOP </oddHeader>
    <oddFooter>&amp;L&amp;"Calibri,Gras"&amp;9&amp;K05-047HERRICK KITCHEN - LE SHOP&amp;"Calibri (Corps),Normal" 
20 avenue du champ de mars 
11100 Narbonne
France 
N° SIREN 831997499 00015&amp;C&amp;"Calibri (Corps),Gras"&amp;9&amp;K05-047Contact&amp;"Calibri (Corps),Normal"
leshop@herrickkitchen.fr</oddFooter>
  </headerFooter>
  <colBreaks count="1" manualBreakCount="1">
    <brk id="7" min="1" max="51" man="1"/>
  </col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42F1-4963-2E4E-B761-73A91C4CEED9}">
  <dimension ref="A1"/>
  <sheetViews>
    <sheetView tabSelected="1" workbookViewId="0">
      <selection activeCell="V19" sqref="V19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LOCATION - CLIENTS EXCEL</vt:lpstr>
      <vt:lpstr>CONDITIONS DE LOCATION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Herrick</dc:creator>
  <cp:lastModifiedBy>Microsoft Office User</cp:lastModifiedBy>
  <cp:lastPrinted>2021-10-26T06:58:17Z</cp:lastPrinted>
  <dcterms:created xsi:type="dcterms:W3CDTF">2021-09-26T14:57:42Z</dcterms:created>
  <dcterms:modified xsi:type="dcterms:W3CDTF">2021-10-26T16:38:58Z</dcterms:modified>
</cp:coreProperties>
</file>